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5140-OD (железобетонные плиты ПАГ-14)\на сайт\"/>
    </mc:Choice>
  </mc:AlternateContent>
  <bookViews>
    <workbookView xWindow="0" yWindow="0" windowWidth="25200" windowHeight="128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<sst xmlns="http://schemas.openxmlformats.org/spreadsheetml/2006/main" count="833" uniqueCount="579">
  <si>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</si>
  <si>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</si>
  <si>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</si>
  <si>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5140-OD Закупка железобетонных плит для КТК-К и КТК-Р / Purchase № 5140-OD Purchase of reinforced concrete slabs for CPC-K and CPC-R</t>
  </si>
  <si>
    <t>Компания-участница/Bidder:</t>
  </si>
  <si>
    <t>05.08.22 08:13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</si>
  <si>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</si>
  <si>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</si>
  <si>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</si>
  <si>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</si>
  <si>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</si>
  <si>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</si>
  <si>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</si>
  <si>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</si>
  <si>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</si>
  <si>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</si>
  <si>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</si>
  <si>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</si>
  <si>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</si>
  <si>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</si>
  <si>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</si>
  <si>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</si>
  <si>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</si>
  <si>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1034350</t>
  </si>
  <si>
    <t>37553</t>
  </si>
  <si>
    <t>EAST</t>
  </si>
  <si>
    <t>Плита аэродромная ПАГ-14 ГОСТ 25912-2015 / Flagstone ПАГ-14 GOST 25912-2015</t>
  </si>
  <si>
    <t>ПАГ-14  ГОСТ 25912-2015</t>
  </si>
  <si>
    <t>шт./EA</t>
  </si>
  <si>
    <t/>
  </si>
  <si>
    <t>KURMANGAZY</t>
  </si>
  <si>
    <t>3782</t>
  </si>
  <si>
    <t>EA</t>
  </si>
  <si>
    <t>01</t>
  </si>
  <si>
    <t>01A</t>
  </si>
  <si>
    <t>ATYRAU</t>
  </si>
  <si>
    <t>ПАГ-14 ГОСТ 25912-2015</t>
  </si>
  <si>
    <t>ISATAY</t>
  </si>
  <si>
    <t>39658</t>
  </si>
  <si>
    <t>CENTRAL</t>
  </si>
  <si>
    <t>ASTRAKHAN</t>
  </si>
  <si>
    <t>KOMSOMOLSKAYA</t>
  </si>
  <si>
    <t>36823</t>
  </si>
  <si>
    <t>41115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</si>
  <si>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</si>
  <si>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</si>
  <si>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</si>
  <si>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</si>
  <si>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</si>
  <si>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</si>
  <si>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РФ, Республика Калмыкия, Черноземельcкий район</t>
  </si>
  <si>
    <t>Республика Казахстан, Атырауская область, Курмангазинский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</si>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</sst>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activeCell="K7" sqref="K7:K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0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8"/>
      <c r="T2" s="18"/>
      <c r="U2" s="18"/>
      <c r="V2" s="18"/>
      <c r="W2" s="18"/>
      <c r="X2" s="18"/>
    </row>
    <row r="3" spans="1:24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</row>
    <row r="4" spans="1:24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  <c r="R5" s="18"/>
      <c r="S5" s="18"/>
      <c r="T5" s="18"/>
      <c r="U5" s="18"/>
      <c r="V5" s="18"/>
      <c r="W5" s="18"/>
      <c r="X5" s="18"/>
    </row>
    <row r="6" spans="1:24" ht="115.5" x14ac:dyDescent="0.2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18"/>
      <c r="S6" s="18"/>
      <c r="T6" s="18"/>
      <c r="U6" s="18"/>
      <c r="V6" s="18"/>
      <c r="W6" s="18"/>
      <c r="X6" s="18"/>
    </row>
    <row r="7" spans="1:24" ht="49.5" x14ac:dyDescent="0.25">
      <c r="A7" s="24">
        <v>1</v>
      </c>
      <c r="B7" s="24">
        <v>56971008</v>
      </c>
      <c r="C7" s="24" t="s">
        <v>23</v>
      </c>
      <c r="D7" s="24" t="s">
        <v>24</v>
      </c>
      <c r="E7" s="24" t="s">
        <v>25</v>
      </c>
      <c r="F7" s="24" t="s">
        <v>26</v>
      </c>
      <c r="G7" s="24" t="s">
        <v>27</v>
      </c>
      <c r="H7" s="24" t="s">
        <v>28</v>
      </c>
      <c r="I7" s="24">
        <v>30</v>
      </c>
      <c r="J7" s="31">
        <v>0</v>
      </c>
      <c r="K7" s="32">
        <f t="shared" ref="K7:K13" si="0">I7*ROUND(J7,2)</f>
        <v>0</v>
      </c>
      <c r="L7" s="25" t="s">
        <v>29</v>
      </c>
      <c r="M7" s="25" t="s">
        <v>29</v>
      </c>
      <c r="N7" s="25" t="s">
        <v>29</v>
      </c>
      <c r="O7" s="25" t="s">
        <v>29</v>
      </c>
      <c r="P7" s="24" t="s">
        <v>30</v>
      </c>
      <c r="Q7" s="26" t="s">
        <v>29</v>
      </c>
      <c r="R7" s="27" t="s">
        <v>23</v>
      </c>
      <c r="S7" s="27" t="s">
        <v>31</v>
      </c>
      <c r="T7" s="27">
        <v>1</v>
      </c>
      <c r="U7" s="27" t="s">
        <v>32</v>
      </c>
      <c r="V7" s="27" t="s">
        <v>33</v>
      </c>
      <c r="W7" s="27" t="s">
        <v>34</v>
      </c>
      <c r="X7" s="27" t="s">
        <v>29</v>
      </c>
    </row>
    <row r="8" spans="1:24" ht="49.5" x14ac:dyDescent="0.25">
      <c r="A8" s="24">
        <v>2</v>
      </c>
      <c r="B8" s="24">
        <v>56971079</v>
      </c>
      <c r="C8" s="24" t="s">
        <v>23</v>
      </c>
      <c r="D8" s="24" t="s">
        <v>24</v>
      </c>
      <c r="E8" s="24" t="s">
        <v>25</v>
      </c>
      <c r="F8" s="24" t="s">
        <v>26</v>
      </c>
      <c r="G8" s="24" t="s">
        <v>27</v>
      </c>
      <c r="H8" s="24" t="s">
        <v>28</v>
      </c>
      <c r="I8" s="24">
        <v>10</v>
      </c>
      <c r="J8" s="31">
        <v>0</v>
      </c>
      <c r="K8" s="32">
        <f t="shared" si="0"/>
        <v>0</v>
      </c>
      <c r="L8" s="25" t="s">
        <v>29</v>
      </c>
      <c r="M8" s="25" t="s">
        <v>29</v>
      </c>
      <c r="N8" s="25" t="s">
        <v>29</v>
      </c>
      <c r="O8" s="25" t="s">
        <v>29</v>
      </c>
      <c r="P8" s="24" t="s">
        <v>35</v>
      </c>
      <c r="Q8" s="26" t="s">
        <v>29</v>
      </c>
      <c r="R8" s="27" t="s">
        <v>23</v>
      </c>
      <c r="S8" s="27" t="s">
        <v>31</v>
      </c>
      <c r="T8" s="27">
        <v>2</v>
      </c>
      <c r="U8" s="27" t="s">
        <v>32</v>
      </c>
      <c r="V8" s="27" t="s">
        <v>33</v>
      </c>
      <c r="W8" s="27" t="s">
        <v>34</v>
      </c>
      <c r="X8" s="27" t="s">
        <v>29</v>
      </c>
    </row>
    <row r="9" spans="1:24" ht="49.5" x14ac:dyDescent="0.25">
      <c r="A9" s="24">
        <v>3</v>
      </c>
      <c r="B9" s="24">
        <v>56971088</v>
      </c>
      <c r="C9" s="24" t="s">
        <v>23</v>
      </c>
      <c r="D9" s="24" t="s">
        <v>24</v>
      </c>
      <c r="E9" s="24" t="s">
        <v>25</v>
      </c>
      <c r="F9" s="24" t="s">
        <v>26</v>
      </c>
      <c r="G9" s="24" t="s">
        <v>36</v>
      </c>
      <c r="H9" s="24" t="s">
        <v>28</v>
      </c>
      <c r="I9" s="24">
        <v>35</v>
      </c>
      <c r="J9" s="31">
        <v>0</v>
      </c>
      <c r="K9" s="32">
        <f t="shared" si="0"/>
        <v>0</v>
      </c>
      <c r="L9" s="25" t="s">
        <v>29</v>
      </c>
      <c r="M9" s="25" t="s">
        <v>29</v>
      </c>
      <c r="N9" s="25" t="s">
        <v>29</v>
      </c>
      <c r="O9" s="25" t="s">
        <v>29</v>
      </c>
      <c r="P9" s="24" t="s">
        <v>37</v>
      </c>
      <c r="Q9" s="26" t="s">
        <v>29</v>
      </c>
      <c r="R9" s="27" t="s">
        <v>23</v>
      </c>
      <c r="S9" s="27" t="s">
        <v>31</v>
      </c>
      <c r="T9" s="27">
        <v>3</v>
      </c>
      <c r="U9" s="27" t="s">
        <v>32</v>
      </c>
      <c r="V9" s="27" t="s">
        <v>33</v>
      </c>
      <c r="W9" s="27" t="s">
        <v>34</v>
      </c>
      <c r="X9" s="27" t="s">
        <v>29</v>
      </c>
    </row>
    <row r="10" spans="1:24" ht="49.5" x14ac:dyDescent="0.25">
      <c r="A10" s="24">
        <v>4</v>
      </c>
      <c r="B10" s="24">
        <v>56982284</v>
      </c>
      <c r="C10" s="24" t="s">
        <v>23</v>
      </c>
      <c r="D10" s="24" t="s">
        <v>38</v>
      </c>
      <c r="E10" s="24" t="s">
        <v>39</v>
      </c>
      <c r="F10" s="24" t="s">
        <v>26</v>
      </c>
      <c r="G10" s="24" t="s">
        <v>27</v>
      </c>
      <c r="H10" s="24" t="s">
        <v>28</v>
      </c>
      <c r="I10" s="24">
        <v>18</v>
      </c>
      <c r="J10" s="31">
        <v>0</v>
      </c>
      <c r="K10" s="32">
        <f t="shared" si="0"/>
        <v>0</v>
      </c>
      <c r="L10" s="25" t="s">
        <v>29</v>
      </c>
      <c r="M10" s="25" t="s">
        <v>29</v>
      </c>
      <c r="N10" s="25" t="s">
        <v>29</v>
      </c>
      <c r="O10" s="25" t="s">
        <v>29</v>
      </c>
      <c r="P10" s="24" t="s">
        <v>40</v>
      </c>
      <c r="Q10" s="26" t="s">
        <v>29</v>
      </c>
      <c r="R10" s="27" t="s">
        <v>23</v>
      </c>
      <c r="S10" s="27" t="s">
        <v>31</v>
      </c>
      <c r="T10" s="27">
        <v>6</v>
      </c>
      <c r="U10" s="27" t="s">
        <v>32</v>
      </c>
      <c r="V10" s="27" t="s">
        <v>33</v>
      </c>
      <c r="W10" s="27" t="s">
        <v>34</v>
      </c>
      <c r="X10" s="27" t="s">
        <v>29</v>
      </c>
    </row>
    <row r="11" spans="1:24" ht="49.5" x14ac:dyDescent="0.25">
      <c r="A11" s="24">
        <v>5</v>
      </c>
      <c r="B11" s="24">
        <v>56982286</v>
      </c>
      <c r="C11" s="24" t="s">
        <v>23</v>
      </c>
      <c r="D11" s="24" t="s">
        <v>38</v>
      </c>
      <c r="E11" s="24" t="s">
        <v>39</v>
      </c>
      <c r="F11" s="24" t="s">
        <v>26</v>
      </c>
      <c r="G11" s="24" t="s">
        <v>27</v>
      </c>
      <c r="H11" s="24" t="s">
        <v>28</v>
      </c>
      <c r="I11" s="24">
        <v>18</v>
      </c>
      <c r="J11" s="31">
        <v>0</v>
      </c>
      <c r="K11" s="32">
        <f t="shared" si="0"/>
        <v>0</v>
      </c>
      <c r="L11" s="25" t="s">
        <v>29</v>
      </c>
      <c r="M11" s="25" t="s">
        <v>29</v>
      </c>
      <c r="N11" s="25" t="s">
        <v>29</v>
      </c>
      <c r="O11" s="25" t="s">
        <v>29</v>
      </c>
      <c r="P11" s="24" t="s">
        <v>41</v>
      </c>
      <c r="Q11" s="26" t="s">
        <v>29</v>
      </c>
      <c r="R11" s="27" t="s">
        <v>23</v>
      </c>
      <c r="S11" s="27" t="s">
        <v>31</v>
      </c>
      <c r="T11" s="27">
        <v>7</v>
      </c>
      <c r="U11" s="27" t="s">
        <v>32</v>
      </c>
      <c r="V11" s="27" t="s">
        <v>33</v>
      </c>
      <c r="W11" s="27" t="s">
        <v>34</v>
      </c>
      <c r="X11" s="27" t="s">
        <v>29</v>
      </c>
    </row>
    <row r="12" spans="1:24" ht="49.5" x14ac:dyDescent="0.25">
      <c r="A12" s="24">
        <v>6</v>
      </c>
      <c r="B12" s="24">
        <v>56965558</v>
      </c>
      <c r="C12" s="24" t="s">
        <v>23</v>
      </c>
      <c r="D12" s="24" t="s">
        <v>42</v>
      </c>
      <c r="E12" s="24" t="s">
        <v>25</v>
      </c>
      <c r="F12" s="24" t="s">
        <v>26</v>
      </c>
      <c r="G12" s="24" t="s">
        <v>27</v>
      </c>
      <c r="H12" s="24" t="s">
        <v>28</v>
      </c>
      <c r="I12" s="24">
        <v>132</v>
      </c>
      <c r="J12" s="31">
        <v>0</v>
      </c>
      <c r="K12" s="32">
        <f t="shared" si="0"/>
        <v>0</v>
      </c>
      <c r="L12" s="25" t="s">
        <v>29</v>
      </c>
      <c r="M12" s="25" t="s">
        <v>29</v>
      </c>
      <c r="N12" s="25" t="s">
        <v>29</v>
      </c>
      <c r="O12" s="25" t="s">
        <v>29</v>
      </c>
      <c r="P12" s="24" t="s">
        <v>35</v>
      </c>
      <c r="Q12" s="26" t="s">
        <v>29</v>
      </c>
      <c r="R12" s="27" t="s">
        <v>23</v>
      </c>
      <c r="S12" s="27" t="s">
        <v>31</v>
      </c>
      <c r="T12" s="27">
        <v>8</v>
      </c>
      <c r="U12" s="27" t="s">
        <v>32</v>
      </c>
      <c r="V12" s="27" t="s">
        <v>33</v>
      </c>
      <c r="W12" s="27" t="s">
        <v>34</v>
      </c>
      <c r="X12" s="27" t="s">
        <v>29</v>
      </c>
    </row>
    <row r="13" spans="1:24" ht="49.5" x14ac:dyDescent="0.25">
      <c r="A13" s="24">
        <v>7</v>
      </c>
      <c r="B13" s="24">
        <v>56993727</v>
      </c>
      <c r="C13" s="24" t="s">
        <v>23</v>
      </c>
      <c r="D13" s="24" t="s">
        <v>43</v>
      </c>
      <c r="E13" s="24" t="s">
        <v>25</v>
      </c>
      <c r="F13" s="24" t="s">
        <v>26</v>
      </c>
      <c r="G13" s="24" t="s">
        <v>27</v>
      </c>
      <c r="H13" s="24" t="s">
        <v>28</v>
      </c>
      <c r="I13" s="24">
        <v>1890</v>
      </c>
      <c r="J13" s="31">
        <v>0</v>
      </c>
      <c r="K13" s="32">
        <f t="shared" si="0"/>
        <v>0</v>
      </c>
      <c r="L13" s="25" t="s">
        <v>29</v>
      </c>
      <c r="M13" s="25" t="s">
        <v>29</v>
      </c>
      <c r="N13" s="25" t="s">
        <v>29</v>
      </c>
      <c r="O13" s="25" t="s">
        <v>29</v>
      </c>
      <c r="P13" s="24" t="s">
        <v>35</v>
      </c>
      <c r="Q13" s="26" t="s">
        <v>29</v>
      </c>
      <c r="R13" s="27" t="s">
        <v>23</v>
      </c>
      <c r="S13" s="27" t="s">
        <v>31</v>
      </c>
      <c r="T13" s="27">
        <v>9</v>
      </c>
      <c r="U13" s="27" t="s">
        <v>32</v>
      </c>
      <c r="V13" s="27" t="s">
        <v>33</v>
      </c>
      <c r="W13" s="27" t="s">
        <v>34</v>
      </c>
      <c r="X13" s="27" t="s">
        <v>29</v>
      </c>
    </row>
    <row r="14" spans="1:24" ht="20.25" x14ac:dyDescent="0.3">
      <c r="A14" s="28" t="s">
        <v>44</v>
      </c>
      <c r="B14" s="29" t="s">
        <v>29</v>
      </c>
      <c r="C14" s="29" t="s">
        <v>29</v>
      </c>
      <c r="D14" s="29" t="s">
        <v>29</v>
      </c>
      <c r="E14" s="29" t="s">
        <v>29</v>
      </c>
      <c r="F14" s="29" t="s">
        <v>29</v>
      </c>
      <c r="G14" s="29" t="s">
        <v>29</v>
      </c>
      <c r="H14" s="29" t="s">
        <v>29</v>
      </c>
      <c r="I14" s="29" t="s">
        <v>29</v>
      </c>
      <c r="J14" s="29" t="s">
        <v>29</v>
      </c>
      <c r="K14" s="33">
        <f>SUBTOTAL(109,K7:K13)</f>
        <v>0</v>
      </c>
      <c r="L14" s="30" t="s">
        <v>29</v>
      </c>
      <c r="M14" s="30" t="s">
        <v>29</v>
      </c>
      <c r="N14" s="30" t="s">
        <v>29</v>
      </c>
      <c r="O14" s="30" t="s">
        <v>29</v>
      </c>
      <c r="P14" s="30" t="s">
        <v>29</v>
      </c>
      <c r="Q14" s="30" t="s">
        <v>29</v>
      </c>
      <c r="R14" s="18"/>
      <c r="S14" s="18"/>
      <c r="T14" s="18"/>
      <c r="U14" s="18"/>
      <c r="V14" s="18"/>
      <c r="W14" s="18"/>
      <c r="X14" s="18"/>
    </row>
    <row r="16" spans="1:24" ht="18.75" x14ac:dyDescent="0.3">
      <c r="A16" s="5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8" spans="1:17" ht="18.75" x14ac:dyDescent="0.3">
      <c r="A18" s="6" t="s">
        <v>46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.5" x14ac:dyDescent="0.25">
      <c r="A19" s="7" t="s">
        <v>40</v>
      </c>
      <c r="B19" s="8" t="s">
        <v>29</v>
      </c>
      <c r="C19" s="8" t="s">
        <v>29</v>
      </c>
      <c r="D19" s="8" t="s">
        <v>29</v>
      </c>
      <c r="E19" s="8" t="s">
        <v>29</v>
      </c>
      <c r="F19" s="7" t="s">
        <v>47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  <c r="P19" s="8" t="s">
        <v>29</v>
      </c>
      <c r="Q19" s="8" t="s">
        <v>29</v>
      </c>
    </row>
    <row r="20" spans="1:17" ht="16.5" x14ac:dyDescent="0.25">
      <c r="A20" s="7" t="s">
        <v>35</v>
      </c>
      <c r="B20" s="8" t="s">
        <v>29</v>
      </c>
      <c r="C20" s="8" t="s">
        <v>29</v>
      </c>
      <c r="D20" s="8" t="s">
        <v>29</v>
      </c>
      <c r="E20" s="8" t="s">
        <v>29</v>
      </c>
      <c r="F20" s="7" t="s">
        <v>48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  <c r="P20" s="8" t="s">
        <v>29</v>
      </c>
      <c r="Q20" s="8" t="s">
        <v>29</v>
      </c>
    </row>
    <row r="21" spans="1:17" ht="16.5" x14ac:dyDescent="0.25">
      <c r="A21" s="7" t="s">
        <v>37</v>
      </c>
      <c r="B21" s="8" t="s">
        <v>29</v>
      </c>
      <c r="C21" s="8" t="s">
        <v>29</v>
      </c>
      <c r="D21" s="8" t="s">
        <v>29</v>
      </c>
      <c r="E21" s="8" t="s">
        <v>29</v>
      </c>
      <c r="F21" s="7" t="s">
        <v>49</v>
      </c>
      <c r="G21" s="8" t="s">
        <v>29</v>
      </c>
      <c r="H21" s="8" t="s">
        <v>29</v>
      </c>
      <c r="I21" s="8" t="s">
        <v>29</v>
      </c>
      <c r="J21" s="8" t="s">
        <v>29</v>
      </c>
      <c r="K21" s="8" t="s">
        <v>29</v>
      </c>
      <c r="L21" s="8" t="s">
        <v>29</v>
      </c>
      <c r="M21" s="8" t="s">
        <v>29</v>
      </c>
      <c r="N21" s="8" t="s">
        <v>29</v>
      </c>
      <c r="O21" s="8" t="s">
        <v>29</v>
      </c>
      <c r="P21" s="8" t="s">
        <v>29</v>
      </c>
      <c r="Q21" s="8" t="s">
        <v>29</v>
      </c>
    </row>
    <row r="22" spans="1:17" ht="16.5" x14ac:dyDescent="0.25">
      <c r="A22" s="7" t="s">
        <v>41</v>
      </c>
      <c r="B22" s="8" t="s">
        <v>29</v>
      </c>
      <c r="C22" s="8" t="s">
        <v>29</v>
      </c>
      <c r="D22" s="8" t="s">
        <v>29</v>
      </c>
      <c r="E22" s="8" t="s">
        <v>29</v>
      </c>
      <c r="F22" s="7" t="s">
        <v>50</v>
      </c>
      <c r="G22" s="8" t="s">
        <v>29</v>
      </c>
      <c r="H22" s="8" t="s">
        <v>29</v>
      </c>
      <c r="I22" s="8" t="s">
        <v>29</v>
      </c>
      <c r="J22" s="8" t="s">
        <v>29</v>
      </c>
      <c r="K22" s="8" t="s">
        <v>29</v>
      </c>
      <c r="L22" s="8" t="s">
        <v>29</v>
      </c>
      <c r="M22" s="8" t="s">
        <v>29</v>
      </c>
      <c r="N22" s="8" t="s">
        <v>29</v>
      </c>
      <c r="O22" s="8" t="s">
        <v>29</v>
      </c>
      <c r="P22" s="8" t="s">
        <v>29</v>
      </c>
      <c r="Q22" s="8" t="s">
        <v>29</v>
      </c>
    </row>
    <row r="23" spans="1:17" ht="16.5" x14ac:dyDescent="0.25">
      <c r="A23" s="7" t="s">
        <v>30</v>
      </c>
      <c r="B23" s="8" t="s">
        <v>29</v>
      </c>
      <c r="C23" s="8" t="s">
        <v>29</v>
      </c>
      <c r="D23" s="8" t="s">
        <v>29</v>
      </c>
      <c r="E23" s="8" t="s">
        <v>29</v>
      </c>
      <c r="F23" s="7" t="s">
        <v>51</v>
      </c>
      <c r="G23" s="8" t="s">
        <v>29</v>
      </c>
      <c r="H23" s="8" t="s">
        <v>29</v>
      </c>
      <c r="I23" s="8" t="s">
        <v>29</v>
      </c>
      <c r="J23" s="8" t="s">
        <v>29</v>
      </c>
      <c r="K23" s="8" t="s">
        <v>29</v>
      </c>
      <c r="L23" s="8" t="s">
        <v>29</v>
      </c>
      <c r="M23" s="8" t="s">
        <v>29</v>
      </c>
      <c r="N23" s="8" t="s">
        <v>29</v>
      </c>
      <c r="O23" s="8" t="s">
        <v>29</v>
      </c>
      <c r="P23" s="8" t="s">
        <v>29</v>
      </c>
      <c r="Q23" s="8" t="s">
        <v>29</v>
      </c>
    </row>
    <row r="24" spans="1:17" ht="20.25" x14ac:dyDescent="0.3">
      <c r="A24" s="9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25" x14ac:dyDescent="0.3">
      <c r="A25" s="9" t="s">
        <v>53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45" customHeight="1" x14ac:dyDescent="0.2">
      <c r="A26" s="10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25" x14ac:dyDescent="0.3">
      <c r="A27" s="9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45" customHeight="1" x14ac:dyDescent="0.2">
      <c r="A28" s="10" t="s">
        <v>56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30" spans="1:17" ht="20.25" x14ac:dyDescent="0.3">
      <c r="A30" s="11" t="s">
        <v>29</v>
      </c>
      <c r="B30" s="12" t="s">
        <v>29</v>
      </c>
      <c r="C30" s="12" t="s">
        <v>29</v>
      </c>
      <c r="D30" s="12" t="s">
        <v>29</v>
      </c>
      <c r="E30" s="12" t="s">
        <v>29</v>
      </c>
      <c r="F30" s="12" t="s">
        <v>29</v>
      </c>
      <c r="G30" s="12" t="s">
        <v>29</v>
      </c>
      <c r="L30" s="11" t="s">
        <v>29</v>
      </c>
      <c r="M30" s="12" t="s">
        <v>29</v>
      </c>
      <c r="N30" s="12" t="s">
        <v>29</v>
      </c>
      <c r="O30" s="12" t="s">
        <v>29</v>
      </c>
      <c r="P30" s="12" t="s">
        <v>29</v>
      </c>
      <c r="Q30" s="12" t="s">
        <v>29</v>
      </c>
    </row>
    <row r="31" spans="1:17" ht="20.25" x14ac:dyDescent="0.3">
      <c r="A31" s="4" t="s">
        <v>57</v>
      </c>
      <c r="B31" s="13" t="s">
        <v>29</v>
      </c>
      <c r="C31" s="13" t="s">
        <v>29</v>
      </c>
      <c r="D31" s="13" t="s">
        <v>29</v>
      </c>
      <c r="E31" s="13" t="s">
        <v>29</v>
      </c>
      <c r="F31" s="13" t="s">
        <v>29</v>
      </c>
      <c r="G31" s="13" t="s">
        <v>29</v>
      </c>
      <c r="L31" s="4" t="s">
        <v>58</v>
      </c>
      <c r="M31" s="13" t="s">
        <v>29</v>
      </c>
      <c r="N31" s="13" t="s">
        <v>29</v>
      </c>
      <c r="O31" s="13" t="s">
        <v>29</v>
      </c>
      <c r="P31" s="13" t="s">
        <v>29</v>
      </c>
      <c r="Q31" s="13" t="s">
        <v>29</v>
      </c>
    </row>
    <row r="33" spans="1:17" ht="20.25" x14ac:dyDescent="0.3">
      <c r="A33" s="2" t="s">
        <v>29</v>
      </c>
      <c r="B33" s="2" t="s">
        <v>29</v>
      </c>
      <c r="C33" s="2" t="s">
        <v>29</v>
      </c>
      <c r="D33" s="2" t="s">
        <v>29</v>
      </c>
      <c r="E33" s="2" t="s">
        <v>29</v>
      </c>
      <c r="F33" s="2" t="s">
        <v>29</v>
      </c>
      <c r="G33" s="2" t="s">
        <v>29</v>
      </c>
      <c r="L33" s="11" t="s">
        <v>29</v>
      </c>
      <c r="M33" s="12" t="s">
        <v>29</v>
      </c>
      <c r="N33" s="12" t="s">
        <v>29</v>
      </c>
      <c r="O33" s="12" t="s">
        <v>29</v>
      </c>
      <c r="P33" s="12" t="s">
        <v>29</v>
      </c>
      <c r="Q33" s="12" t="s">
        <v>29</v>
      </c>
    </row>
    <row r="34" spans="1:17" ht="20.25" x14ac:dyDescent="0.3">
      <c r="A34" s="1" t="s">
        <v>29</v>
      </c>
      <c r="B34" s="2" t="s">
        <v>29</v>
      </c>
      <c r="C34" s="2" t="s">
        <v>29</v>
      </c>
      <c r="D34" s="2" t="s">
        <v>29</v>
      </c>
      <c r="E34" s="2" t="s">
        <v>29</v>
      </c>
      <c r="F34" s="2" t="s">
        <v>29</v>
      </c>
      <c r="G34" s="2" t="s">
        <v>29</v>
      </c>
      <c r="L34" s="4" t="s">
        <v>59</v>
      </c>
      <c r="M34" s="13" t="s">
        <v>29</v>
      </c>
      <c r="N34" s="13" t="s">
        <v>29</v>
      </c>
      <c r="O34" s="13" t="s">
        <v>29</v>
      </c>
      <c r="P34" s="13" t="s">
        <v>29</v>
      </c>
      <c r="Q34" s="13" t="s">
        <v>29</v>
      </c>
    </row>
    <row r="36" spans="1:17" ht="18.75" x14ac:dyDescent="0.3">
      <c r="B36" s="15" t="s">
        <v>60</v>
      </c>
      <c r="C36" s="3"/>
      <c r="D36" s="3"/>
    </row>
    <row r="37" spans="1:17" ht="45" customHeight="1" x14ac:dyDescent="0.2">
      <c r="A37" s="14" t="s">
        <v>61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45" customHeight="1" x14ac:dyDescent="0.2">
      <c r="A38" s="14" t="s">
        <v>62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45" customHeight="1" x14ac:dyDescent="0.2">
      <c r="A39" s="14" t="s">
        <v>63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sheetProtection algorithmName="SHA-512" hashValue="9lZ7nrqnO1uHsQsu8LnaYtCwHBKdOzvql3MnBRgI8IFD9dFczJ4log0jcsaSsNXmmGPODtQupdZ2fITQuzd9QA==" saltValue="T/Bdv0lnmECl1kmo4TCpxA==" spinCount="100000" sheet="1" objects="1" scenarios="1"/>
  <mergeCells count="34">
    <mergeCell ref="A39:Q39"/>
    <mergeCell ref="L33:Q33"/>
    <mergeCell ref="L34:Q34"/>
    <mergeCell ref="B36:D36"/>
    <mergeCell ref="A37:Q37"/>
    <mergeCell ref="A38:Q38"/>
    <mergeCell ref="A27:Q27"/>
    <mergeCell ref="A28:Q28"/>
    <mergeCell ref="A30:G30"/>
    <mergeCell ref="L30:Q30"/>
    <mergeCell ref="A31:G31"/>
    <mergeCell ref="L31:Q31"/>
    <mergeCell ref="A23:E23"/>
    <mergeCell ref="F23:Q23"/>
    <mergeCell ref="A24:Q24"/>
    <mergeCell ref="A25:Q25"/>
    <mergeCell ref="A26:Q26"/>
    <mergeCell ref="A20:E20"/>
    <mergeCell ref="F20:Q20"/>
    <mergeCell ref="A21:E21"/>
    <mergeCell ref="F21:Q21"/>
    <mergeCell ref="A22:E22"/>
    <mergeCell ref="F22:Q22"/>
    <mergeCell ref="A14:J14"/>
    <mergeCell ref="A16:Q16"/>
    <mergeCell ref="A18:Q18"/>
    <mergeCell ref="A19:E19"/>
    <mergeCell ref="F19:Q19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2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0FD676-D47F-4D67-9086-3A8F4994BD3D}"/>
</file>

<file path=customXml/itemProps2.xml><?xml version="1.0" encoding="utf-8"?>
<ds:datastoreItem xmlns:ds="http://schemas.openxmlformats.org/officeDocument/2006/customXml" ds:itemID="{8CDBA58D-4E4D-4BF7-BDC1-27221E3D8F17}"/>
</file>

<file path=customXml/itemProps3.xml><?xml version="1.0" encoding="utf-8"?>
<ds:datastoreItem xmlns:ds="http://schemas.openxmlformats.org/officeDocument/2006/customXml" ds:itemID="{FF7B84A0-9765-404A-B900-421FE21A9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2022-08-05T05:13:38Z</dcterms:created>
  <dcterms:modified xsi:type="dcterms:W3CDTF">2022-09-05T07:07:34Z</dcterms:modified>
</cp:coreProperties>
</file>